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9.DZP.2018" sheetId="1" r:id="rId1"/>
    <sheet name="Raport zgodności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<sst xmlns="http://schemas.openxmlformats.org/spreadsheetml/2006/main" count="93" uniqueCount="55">
  <si>
    <t>L.p.</t>
  </si>
  <si>
    <t>Nazwa artykułu</t>
  </si>
  <si>
    <t>Opis artykułu</t>
  </si>
  <si>
    <t>Potwierdzenie spełniania przez oferowane dostawy wymagań Zamawiającego z kol. nr 2 i 3</t>
  </si>
  <si>
    <t>j.m.</t>
  </si>
  <si>
    <t>ilość</t>
  </si>
  <si>
    <t>Cena jednostkowa netto zł</t>
  </si>
  <si>
    <t>Wartość netto zł</t>
  </si>
  <si>
    <t>Stawka podatku VAT % (należy wpisać stawkę)</t>
  </si>
  <si>
    <t>Kwota  podatku VAT %</t>
  </si>
  <si>
    <t>Wartość brutto zł</t>
  </si>
  <si>
    <t>Nazwa artykułu (ew. marka, typ, model, pochodzenie) 
Uwagi</t>
  </si>
  <si>
    <t xml:space="preserve">1. </t>
  </si>
  <si>
    <t>Tak*               Nie*</t>
  </si>
  <si>
    <t>szt.</t>
  </si>
  <si>
    <t xml:space="preserve">2. </t>
  </si>
  <si>
    <t xml:space="preserve">3. </t>
  </si>
  <si>
    <t>Telewizor LED</t>
  </si>
  <si>
    <t xml:space="preserve">4. </t>
  </si>
  <si>
    <t>Uchwyt ścienny do telewizora</t>
  </si>
  <si>
    <t xml:space="preserve">5. </t>
  </si>
  <si>
    <t>Urządzenie wielofunkcyjne</t>
  </si>
  <si>
    <t xml:space="preserve">6. </t>
  </si>
  <si>
    <t>Zestaw komputerowy (stacja robocza+monitor     +mysz+klawiatura  +oprogramowanie)</t>
  </si>
  <si>
    <t xml:space="preserve">7. </t>
  </si>
  <si>
    <t>Niszczarka do dokumentów</t>
  </si>
  <si>
    <t>……………………………………………………………..</t>
  </si>
  <si>
    <t>Podpis upoważnionego przedstawiciela Wykonawcy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</si>
  <si>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</si>
  <si>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</si>
  <si>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</si>
  <si>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</si>
  <si>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</si>
  <si>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</si>
  <si>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</si>
  <si>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Wartość RAZEM:</t>
  </si>
  <si>
    <t>specyfikacja asortymentowo-cenowa.xls — raport zgodności</t>
  </si>
  <si>
    <t>Uruchom na: 2017-08-09 10:27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</si>
  <si>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</si>
  <si>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</si>
  <si>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</si>
  <si>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</si>
  <si>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Szczegółowy opis w załączniku 2.1</t>
  </si>
  <si>
    <t>Zasilacz awaryjny (UPS)</t>
  </si>
  <si>
    <t>Drukarka laserowa sieciowa monochromatyczna z dupleksem</t>
  </si>
  <si>
    <t>Aparat telefoniczny</t>
  </si>
  <si>
    <t>Przełącznik sieciowy</t>
  </si>
  <si>
    <t>Projektor multimedialny</t>
  </si>
  <si>
    <t>Laptop</t>
  </si>
  <si>
    <t>Serwer + oprogramowanie</t>
  </si>
  <si>
    <t xml:space="preserve">Radio z CD </t>
  </si>
  <si>
    <t>Kamera cyfrowa + statyw</t>
  </si>
  <si>
    <t>zestaw</t>
  </si>
  <si>
    <t>* niepotrzebne skreślić</t>
  </si>
  <si>
    <t>Wykonawca wypełnia kolumny nr 7-12.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</si>
</sst>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33" borderId="10" xfId="51" applyFont="1" applyFill="1" applyBorder="1" applyAlignment="1">
      <alignment horizontal="center" vertical="center" wrapText="1"/>
      <protection/>
    </xf>
    <xf numFmtId="2" fontId="7" fillId="0" borderId="0" xfId="51" applyNumberFormat="1" applyFont="1" applyBorder="1">
      <alignment/>
      <protection/>
    </xf>
    <xf numFmtId="0" fontId="7" fillId="0" borderId="0" xfId="51" applyFont="1" applyBorder="1">
      <alignment/>
      <protection/>
    </xf>
    <xf numFmtId="0" fontId="2" fillId="0" borderId="0" xfId="0" applyFont="1" applyAlignment="1">
      <alignment horizontal="center" wrapText="1"/>
    </xf>
    <xf numFmtId="0" fontId="10" fillId="0" borderId="0" xfId="51" applyFont="1">
      <alignment/>
      <protection/>
    </xf>
    <xf numFmtId="0" fontId="7" fillId="0" borderId="0" xfId="51" applyFont="1">
      <alignment/>
      <protection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14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6" fillId="0" borderId="16" xfId="51" applyFont="1" applyBorder="1" applyAlignment="1">
      <alignment horizontal="left" vertical="top" wrapText="1"/>
      <protection/>
    </xf>
    <xf numFmtId="164" fontId="7" fillId="34" borderId="10" xfId="59" applyNumberFormat="1" applyFont="1" applyFill="1" applyBorder="1" applyAlignment="1" applyProtection="1">
      <alignment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164" fontId="7" fillId="35" borderId="16" xfId="59" applyFont="1" applyFill="1" applyBorder="1" applyAlignment="1" applyProtection="1">
      <alignment vertical="center"/>
      <protection/>
    </xf>
    <xf numFmtId="164" fontId="8" fillId="0" borderId="16" xfId="0" applyNumberFormat="1" applyFont="1" applyBorder="1" applyAlignment="1">
      <alignment vertical="center"/>
    </xf>
    <xf numFmtId="9" fontId="7" fillId="35" borderId="16" xfId="53" applyFont="1" applyFill="1" applyBorder="1" applyAlignment="1" applyProtection="1">
      <alignment vertical="center"/>
      <protection/>
    </xf>
    <xf numFmtId="164" fontId="7" fillId="0" borderId="16" xfId="59" applyFont="1" applyFill="1" applyBorder="1" applyAlignment="1" applyProtection="1">
      <alignment vertical="center"/>
      <protection/>
    </xf>
    <xf numFmtId="0" fontId="9" fillId="35" borderId="16" xfId="0" applyFont="1" applyFill="1" applyBorder="1" applyAlignment="1">
      <alignment vertical="center"/>
    </xf>
    <xf numFmtId="0" fontId="12" fillId="33" borderId="17" xfId="51" applyFont="1" applyFill="1" applyBorder="1" applyAlignment="1">
      <alignment horizontal="center" vertical="center" wrapText="1"/>
      <protection/>
    </xf>
    <xf numFmtId="0" fontId="13" fillId="0" borderId="18" xfId="5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5" fillId="0" borderId="0" xfId="51" applyFont="1">
      <alignment/>
      <protection/>
    </xf>
    <xf numFmtId="0" fontId="4" fillId="0" borderId="0" xfId="0" applyFont="1" applyBorder="1" applyAlignment="1">
      <alignment horizontal="center"/>
    </xf>
    <xf numFmtId="0" fontId="3" fillId="33" borderId="19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12" fillId="33" borderId="21" xfId="51" applyFont="1" applyFill="1" applyBorder="1" applyAlignment="1">
      <alignment horizontal="center" vertical="center" wrapText="1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Layout" zoomScale="77" zoomScaleNormal="65" zoomScalePageLayoutView="77" workbookViewId="0" topLeftCell="A19">
      <selection activeCell="A28" sqref="A28:L28"/>
    </sheetView>
  </sheetViews>
  <sheetFormatPr defaultColWidth="9.00390625" defaultRowHeight="12.75"/>
  <cols>
    <col min="1" max="1" width="4.75390625" style="0" customWidth="1"/>
    <col min="2" max="2" width="21.00390625" style="0" customWidth="1"/>
    <col min="3" max="4" width="13.25390625" style="0" customWidth="1"/>
    <col min="5" max="5" width="10.125" style="0" customWidth="1"/>
    <col min="6" max="6" width="7.125" style="32" customWidth="1"/>
    <col min="7" max="7" width="11.625" style="0" customWidth="1"/>
    <col min="8" max="8" width="9.00390625" style="0" customWidth="1"/>
    <col min="9" max="9" width="11.125" style="0" customWidth="1"/>
    <col min="10" max="10" width="11.75390625" style="0" customWidth="1"/>
    <col min="11" max="11" width="12.375" style="0" customWidth="1"/>
    <col min="12" max="12" width="13.25390625" style="0" customWidth="1"/>
  </cols>
  <sheetData>
    <row r="1" spans="1:12" ht="23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 customHeight="1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9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35" t="s">
        <v>11</v>
      </c>
    </row>
    <row r="3" spans="1:12" ht="118.5" customHeight="1">
      <c r="A3" s="35"/>
      <c r="B3" s="35"/>
      <c r="C3" s="35"/>
      <c r="D3" s="35"/>
      <c r="E3" s="35"/>
      <c r="F3" s="40"/>
      <c r="G3" s="35"/>
      <c r="H3" s="35"/>
      <c r="I3" s="35"/>
      <c r="J3" s="35"/>
      <c r="K3" s="35"/>
      <c r="L3" s="35"/>
    </row>
    <row r="4" spans="1:12" ht="34.5" customHeight="1">
      <c r="A4" s="1">
        <v>1</v>
      </c>
      <c r="B4" s="21">
        <v>2</v>
      </c>
      <c r="C4" s="21">
        <v>3</v>
      </c>
      <c r="D4" s="21">
        <v>4</v>
      </c>
      <c r="E4" s="21">
        <v>5</v>
      </c>
      <c r="F4" s="30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  <c r="L4" s="21">
        <v>12</v>
      </c>
    </row>
    <row r="5" spans="1:12" ht="81" customHeight="1">
      <c r="A5" s="20" t="s">
        <v>12</v>
      </c>
      <c r="B5" s="22" t="s">
        <v>23</v>
      </c>
      <c r="C5" s="22" t="s">
        <v>42</v>
      </c>
      <c r="D5" s="24" t="s">
        <v>13</v>
      </c>
      <c r="E5" s="24" t="s">
        <v>52</v>
      </c>
      <c r="F5" s="31">
        <v>10</v>
      </c>
      <c r="G5" s="25"/>
      <c r="H5" s="26">
        <f>(F5)*G5</f>
        <v>0</v>
      </c>
      <c r="I5" s="27"/>
      <c r="J5" s="28">
        <f aca="true" t="shared" si="0" ref="J5:J18">ROUND(H5*I5,2)</f>
        <v>0</v>
      </c>
      <c r="K5" s="26">
        <f aca="true" t="shared" si="1" ref="K5:K18">(H5+J5)</f>
        <v>0</v>
      </c>
      <c r="L5" s="29"/>
    </row>
    <row r="6" spans="1:12" ht="45" customHeight="1">
      <c r="A6" s="20" t="s">
        <v>15</v>
      </c>
      <c r="B6" s="22" t="s">
        <v>43</v>
      </c>
      <c r="C6" s="22" t="s">
        <v>42</v>
      </c>
      <c r="D6" s="24" t="s">
        <v>13</v>
      </c>
      <c r="E6" s="24" t="s">
        <v>14</v>
      </c>
      <c r="F6" s="31">
        <v>10</v>
      </c>
      <c r="G6" s="25"/>
      <c r="H6" s="26">
        <f aca="true" t="shared" si="2" ref="H6:H18">(F6)*G6</f>
        <v>0</v>
      </c>
      <c r="I6" s="27"/>
      <c r="J6" s="28">
        <f t="shared" si="0"/>
        <v>0</v>
      </c>
      <c r="K6" s="26">
        <f t="shared" si="1"/>
        <v>0</v>
      </c>
      <c r="L6" s="29"/>
    </row>
    <row r="7" spans="1:12" ht="37.5" customHeight="1">
      <c r="A7" s="20" t="s">
        <v>16</v>
      </c>
      <c r="B7" s="22" t="s">
        <v>19</v>
      </c>
      <c r="C7" s="22" t="s">
        <v>42</v>
      </c>
      <c r="D7" s="24" t="s">
        <v>13</v>
      </c>
      <c r="E7" s="24" t="s">
        <v>14</v>
      </c>
      <c r="F7" s="31">
        <v>1</v>
      </c>
      <c r="G7" s="25"/>
      <c r="H7" s="26">
        <f t="shared" si="2"/>
        <v>0</v>
      </c>
      <c r="I7" s="27"/>
      <c r="J7" s="28">
        <f t="shared" si="0"/>
        <v>0</v>
      </c>
      <c r="K7" s="26">
        <f t="shared" si="1"/>
        <v>0</v>
      </c>
      <c r="L7" s="29"/>
    </row>
    <row r="8" spans="1:12" ht="80.25" customHeight="1">
      <c r="A8" s="20" t="s">
        <v>18</v>
      </c>
      <c r="B8" s="22" t="s">
        <v>44</v>
      </c>
      <c r="C8" s="22" t="s">
        <v>42</v>
      </c>
      <c r="D8" s="24" t="s">
        <v>13</v>
      </c>
      <c r="E8" s="24" t="s">
        <v>14</v>
      </c>
      <c r="F8" s="31">
        <v>7</v>
      </c>
      <c r="G8" s="25"/>
      <c r="H8" s="26">
        <f t="shared" si="2"/>
        <v>0</v>
      </c>
      <c r="I8" s="27"/>
      <c r="J8" s="28">
        <f t="shared" si="0"/>
        <v>0</v>
      </c>
      <c r="K8" s="26">
        <f t="shared" si="1"/>
        <v>0</v>
      </c>
      <c r="L8" s="29"/>
    </row>
    <row r="9" spans="1:12" ht="39" customHeight="1">
      <c r="A9" s="20" t="s">
        <v>20</v>
      </c>
      <c r="B9" s="22" t="s">
        <v>21</v>
      </c>
      <c r="C9" s="22" t="s">
        <v>42</v>
      </c>
      <c r="D9" s="24" t="s">
        <v>13</v>
      </c>
      <c r="E9" s="24" t="s">
        <v>14</v>
      </c>
      <c r="F9" s="31">
        <v>3</v>
      </c>
      <c r="G9" s="25"/>
      <c r="H9" s="26">
        <f t="shared" si="2"/>
        <v>0</v>
      </c>
      <c r="I9" s="27"/>
      <c r="J9" s="28">
        <f t="shared" si="0"/>
        <v>0</v>
      </c>
      <c r="K9" s="26">
        <f t="shared" si="1"/>
        <v>0</v>
      </c>
      <c r="L9" s="29"/>
    </row>
    <row r="10" spans="1:12" ht="66.75" customHeight="1">
      <c r="A10" s="20" t="s">
        <v>22</v>
      </c>
      <c r="B10" s="22" t="s">
        <v>45</v>
      </c>
      <c r="C10" s="22" t="s">
        <v>42</v>
      </c>
      <c r="D10" s="24" t="s">
        <v>13</v>
      </c>
      <c r="E10" s="24" t="s">
        <v>14</v>
      </c>
      <c r="F10" s="31">
        <v>8</v>
      </c>
      <c r="G10" s="25"/>
      <c r="H10" s="26">
        <f t="shared" si="2"/>
        <v>0</v>
      </c>
      <c r="I10" s="27"/>
      <c r="J10" s="28">
        <f t="shared" si="0"/>
        <v>0</v>
      </c>
      <c r="K10" s="26">
        <f t="shared" si="1"/>
        <v>0</v>
      </c>
      <c r="L10" s="29"/>
    </row>
    <row r="11" spans="1:12" ht="66.75" customHeight="1">
      <c r="A11" s="20" t="s">
        <v>24</v>
      </c>
      <c r="B11" s="22" t="s">
        <v>46</v>
      </c>
      <c r="C11" s="22" t="s">
        <v>42</v>
      </c>
      <c r="D11" s="24" t="s">
        <v>13</v>
      </c>
      <c r="E11" s="24" t="s">
        <v>14</v>
      </c>
      <c r="F11" s="31">
        <v>2</v>
      </c>
      <c r="G11" s="25"/>
      <c r="H11" s="26">
        <f t="shared" si="2"/>
        <v>0</v>
      </c>
      <c r="I11" s="27"/>
      <c r="J11" s="28">
        <f t="shared" si="0"/>
        <v>0</v>
      </c>
      <c r="K11" s="26">
        <f t="shared" si="1"/>
        <v>0</v>
      </c>
      <c r="L11" s="29"/>
    </row>
    <row r="12" spans="1:12" ht="66.75" customHeight="1">
      <c r="A12" s="20" t="s">
        <v>28</v>
      </c>
      <c r="B12" s="22" t="s">
        <v>47</v>
      </c>
      <c r="C12" s="22" t="s">
        <v>42</v>
      </c>
      <c r="D12" s="24" t="s">
        <v>13</v>
      </c>
      <c r="E12" s="24" t="s">
        <v>14</v>
      </c>
      <c r="F12" s="31">
        <v>1</v>
      </c>
      <c r="G12" s="25"/>
      <c r="H12" s="26">
        <f t="shared" si="2"/>
        <v>0</v>
      </c>
      <c r="I12" s="27"/>
      <c r="J12" s="28">
        <f t="shared" si="0"/>
        <v>0</v>
      </c>
      <c r="K12" s="26">
        <f t="shared" si="1"/>
        <v>0</v>
      </c>
      <c r="L12" s="29"/>
    </row>
    <row r="13" spans="1:12" ht="66.75" customHeight="1">
      <c r="A13" s="20" t="s">
        <v>29</v>
      </c>
      <c r="B13" s="22" t="s">
        <v>48</v>
      </c>
      <c r="C13" s="22" t="s">
        <v>42</v>
      </c>
      <c r="D13" s="24" t="s">
        <v>13</v>
      </c>
      <c r="E13" s="24" t="s">
        <v>14</v>
      </c>
      <c r="F13" s="31">
        <v>1</v>
      </c>
      <c r="G13" s="25"/>
      <c r="H13" s="26">
        <f t="shared" si="2"/>
        <v>0</v>
      </c>
      <c r="I13" s="27"/>
      <c r="J13" s="28">
        <f t="shared" si="0"/>
        <v>0</v>
      </c>
      <c r="K13" s="26">
        <f t="shared" si="1"/>
        <v>0</v>
      </c>
      <c r="L13" s="29"/>
    </row>
    <row r="14" spans="1:12" ht="66.75" customHeight="1">
      <c r="A14" s="20" t="s">
        <v>30</v>
      </c>
      <c r="B14" s="22" t="s">
        <v>51</v>
      </c>
      <c r="C14" s="22" t="s">
        <v>42</v>
      </c>
      <c r="D14" s="24" t="s">
        <v>13</v>
      </c>
      <c r="E14" s="24" t="s">
        <v>52</v>
      </c>
      <c r="F14" s="31">
        <v>1</v>
      </c>
      <c r="G14" s="25"/>
      <c r="H14" s="26">
        <f t="shared" si="2"/>
        <v>0</v>
      </c>
      <c r="I14" s="27"/>
      <c r="J14" s="28">
        <f t="shared" si="0"/>
        <v>0</v>
      </c>
      <c r="K14" s="26">
        <f t="shared" si="1"/>
        <v>0</v>
      </c>
      <c r="L14" s="29"/>
    </row>
    <row r="15" spans="1:12" ht="66.75" customHeight="1">
      <c r="A15" s="20" t="s">
        <v>31</v>
      </c>
      <c r="B15" s="22" t="s">
        <v>25</v>
      </c>
      <c r="C15" s="22" t="s">
        <v>42</v>
      </c>
      <c r="D15" s="24" t="s">
        <v>13</v>
      </c>
      <c r="E15" s="24" t="s">
        <v>14</v>
      </c>
      <c r="F15" s="31">
        <v>4</v>
      </c>
      <c r="G15" s="25"/>
      <c r="H15" s="26">
        <f t="shared" si="2"/>
        <v>0</v>
      </c>
      <c r="I15" s="27"/>
      <c r="J15" s="28">
        <f t="shared" si="0"/>
        <v>0</v>
      </c>
      <c r="K15" s="26">
        <f t="shared" si="1"/>
        <v>0</v>
      </c>
      <c r="L15" s="29"/>
    </row>
    <row r="16" spans="1:12" ht="66.75" customHeight="1">
      <c r="A16" s="20" t="s">
        <v>32</v>
      </c>
      <c r="B16" s="22" t="s">
        <v>49</v>
      </c>
      <c r="C16" s="22" t="s">
        <v>42</v>
      </c>
      <c r="D16" s="24" t="s">
        <v>13</v>
      </c>
      <c r="E16" s="24" t="s">
        <v>14</v>
      </c>
      <c r="F16" s="31">
        <v>1</v>
      </c>
      <c r="G16" s="25"/>
      <c r="H16" s="26">
        <f t="shared" si="2"/>
        <v>0</v>
      </c>
      <c r="I16" s="27"/>
      <c r="J16" s="28">
        <f t="shared" si="0"/>
        <v>0</v>
      </c>
      <c r="K16" s="26">
        <f t="shared" si="1"/>
        <v>0</v>
      </c>
      <c r="L16" s="29"/>
    </row>
    <row r="17" spans="1:12" ht="66.75" customHeight="1">
      <c r="A17" s="20" t="s">
        <v>33</v>
      </c>
      <c r="B17" s="22" t="s">
        <v>50</v>
      </c>
      <c r="C17" s="22" t="s">
        <v>42</v>
      </c>
      <c r="D17" s="24" t="s">
        <v>13</v>
      </c>
      <c r="E17" s="24" t="s">
        <v>14</v>
      </c>
      <c r="F17" s="31">
        <v>1</v>
      </c>
      <c r="G17" s="25"/>
      <c r="H17" s="26">
        <f t="shared" si="2"/>
        <v>0</v>
      </c>
      <c r="I17" s="27"/>
      <c r="J17" s="28">
        <f t="shared" si="0"/>
        <v>0</v>
      </c>
      <c r="K17" s="26">
        <f t="shared" si="1"/>
        <v>0</v>
      </c>
      <c r="L17" s="29"/>
    </row>
    <row r="18" spans="1:12" ht="45" customHeight="1">
      <c r="A18" s="20" t="s">
        <v>34</v>
      </c>
      <c r="B18" s="22" t="s">
        <v>17</v>
      </c>
      <c r="C18" s="22" t="s">
        <v>42</v>
      </c>
      <c r="D18" s="24" t="s">
        <v>13</v>
      </c>
      <c r="E18" s="24" t="s">
        <v>14</v>
      </c>
      <c r="F18" s="31">
        <v>1</v>
      </c>
      <c r="G18" s="25"/>
      <c r="H18" s="26">
        <f t="shared" si="2"/>
        <v>0</v>
      </c>
      <c r="I18" s="27"/>
      <c r="J18" s="28">
        <f t="shared" si="0"/>
        <v>0</v>
      </c>
      <c r="K18" s="26">
        <f t="shared" si="1"/>
        <v>0</v>
      </c>
      <c r="L18" s="29"/>
    </row>
    <row r="19" spans="2:12" ht="21.75" customHeight="1">
      <c r="B19" s="36" t="s">
        <v>35</v>
      </c>
      <c r="C19" s="36"/>
      <c r="D19" s="36"/>
      <c r="E19" s="36"/>
      <c r="F19" s="36"/>
      <c r="G19" s="36"/>
      <c r="H19" s="23">
        <f>SUM(H5:H18)</f>
        <v>0</v>
      </c>
      <c r="I19" s="2"/>
      <c r="J19" s="3"/>
      <c r="K19" s="23">
        <f>SUM(K5:K18)</f>
        <v>0</v>
      </c>
      <c r="L19" s="3"/>
    </row>
    <row r="20" spans="2:12" ht="82.5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ht="45.75" customHeight="1">
      <c r="B21" s="4"/>
    </row>
    <row r="22" spans="1:12" ht="15.75">
      <c r="A22" s="5"/>
      <c r="B22" s="6"/>
      <c r="C22" s="6"/>
      <c r="D22" s="6"/>
      <c r="E22" s="6"/>
      <c r="F22" s="33"/>
      <c r="G22" s="6"/>
      <c r="H22" s="6"/>
      <c r="I22" s="6"/>
      <c r="J22" s="6"/>
      <c r="K22" s="6"/>
      <c r="L22" s="6"/>
    </row>
    <row r="23" spans="1:12" ht="15.75">
      <c r="A23" s="7"/>
      <c r="B23" s="7"/>
      <c r="C23" s="7"/>
      <c r="D23" s="7"/>
      <c r="E23" s="7"/>
      <c r="G23" s="7"/>
      <c r="H23" s="34" t="s">
        <v>26</v>
      </c>
      <c r="I23" s="34"/>
      <c r="J23" s="34"/>
      <c r="K23" s="34"/>
      <c r="L23" s="34"/>
    </row>
    <row r="24" spans="1:12" ht="15.75">
      <c r="A24" s="7"/>
      <c r="B24" s="7"/>
      <c r="C24" s="7"/>
      <c r="D24" s="7"/>
      <c r="E24" s="7"/>
      <c r="G24" s="8"/>
      <c r="H24" s="34" t="s">
        <v>27</v>
      </c>
      <c r="I24" s="34"/>
      <c r="J24" s="34"/>
      <c r="K24" s="34"/>
      <c r="L24" s="34"/>
    </row>
    <row r="27" spans="1:12" ht="14.25" customHeight="1">
      <c r="A27" s="41" t="s">
        <v>53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4.25" customHeight="1">
      <c r="A28" s="41" t="s">
        <v>54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4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</sheetData>
  <sheetProtection selectLockedCells="1" selectUnlockedCells="1"/>
  <mergeCells count="20">
    <mergeCell ref="A27:L27"/>
    <mergeCell ref="A28:L28"/>
    <mergeCell ref="A29:L29"/>
    <mergeCell ref="A1:L1"/>
    <mergeCell ref="A2:A3"/>
    <mergeCell ref="B2:B3"/>
    <mergeCell ref="C2:C3"/>
    <mergeCell ref="D2:D3"/>
    <mergeCell ref="E2:E3"/>
    <mergeCell ref="G2:G3"/>
    <mergeCell ref="H2:H3"/>
    <mergeCell ref="I2:I3"/>
    <mergeCell ref="F2:F3"/>
    <mergeCell ref="H23:L23"/>
    <mergeCell ref="H24:L24"/>
    <mergeCell ref="J2:J3"/>
    <mergeCell ref="K2:K3"/>
    <mergeCell ref="L2:L3"/>
    <mergeCell ref="B19:G19"/>
    <mergeCell ref="B20:L20"/>
  </mergeCells>
  <printOptions/>
  <pageMargins left="0.25" right="0.25" top="0.75" bottom="0.75" header="0.3" footer="0.3"/>
  <pageSetup fitToHeight="0" horizontalDpi="600" verticalDpi="600" orientation="landscape" paperSize="9" r:id="rId1"/>
  <headerFooter alignWithMargins="0">
    <oddHeader>&amp;L9/DZP/2018&amp;CFORMULARZ ASORTYMENTOWO-CENOWY&amp;RZałącznik nr 2 do SIWZ
tekst jednolity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9" t="s">
        <v>36</v>
      </c>
      <c r="C1" s="10"/>
      <c r="D1" s="11"/>
      <c r="E1" s="11"/>
    </row>
    <row r="2" spans="2:5" ht="12.75">
      <c r="B2" s="9" t="s">
        <v>37</v>
      </c>
      <c r="C2" s="10"/>
      <c r="D2" s="11"/>
      <c r="E2" s="11"/>
    </row>
    <row r="3" spans="2:5" ht="12.75">
      <c r="B3" s="12"/>
      <c r="C3" s="12"/>
      <c r="D3" s="13"/>
      <c r="E3" s="13"/>
    </row>
    <row r="4" spans="2:5" ht="51">
      <c r="B4" s="14" t="s">
        <v>38</v>
      </c>
      <c r="C4" s="12"/>
      <c r="D4" s="13"/>
      <c r="E4" s="13"/>
    </row>
    <row r="5" spans="2:5" ht="12.75">
      <c r="B5" s="12"/>
      <c r="C5" s="12"/>
      <c r="D5" s="13"/>
      <c r="E5" s="13"/>
    </row>
    <row r="6" spans="2:5" ht="25.5">
      <c r="B6" s="9" t="s">
        <v>39</v>
      </c>
      <c r="C6" s="10"/>
      <c r="D6" s="11"/>
      <c r="E6" s="15" t="s">
        <v>40</v>
      </c>
    </row>
    <row r="7" spans="2:5" ht="12.75">
      <c r="B7" s="12"/>
      <c r="C7" s="12"/>
      <c r="D7" s="13"/>
      <c r="E7" s="13"/>
    </row>
    <row r="8" spans="2:5" ht="38.25">
      <c r="B8" s="16" t="s">
        <v>41</v>
      </c>
      <c r="C8" s="17"/>
      <c r="D8" s="18"/>
      <c r="E8" s="19">
        <v>13</v>
      </c>
    </row>
    <row r="9" spans="2:5" ht="12.75">
      <c r="B9" s="12"/>
      <c r="C9" s="12"/>
      <c r="D9" s="13"/>
      <c r="E9" s="1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mrakowsk</dc:creator>
  <cp:keywords/>
  <dc:description/>
  <cp:lastModifiedBy>mrakowsk</cp:lastModifiedBy>
  <cp:lastPrinted>2018-07-16T13:12:11Z</cp:lastPrinted>
  <dcterms:created xsi:type="dcterms:W3CDTF">2018-07-16T10:34:36Z</dcterms:created>
  <dcterms:modified xsi:type="dcterms:W3CDTF">2018-07-16T13:25:58Z</dcterms:modified>
  <cp:category/>
  <cp:version/>
  <cp:contentType/>
  <cp:contentStatus/>
</cp:coreProperties>
</file>